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ck\Desktop\"/>
    </mc:Choice>
  </mc:AlternateContent>
  <bookViews>
    <workbookView xWindow="0" yWindow="0" windowWidth="23040" windowHeight="9408"/>
  </bookViews>
  <sheets>
    <sheet name="Sheet1" sheetId="1" r:id="rId1"/>
  </sheets>
  <externalReferences>
    <externalReference r:id="rId2"/>
  </externalReferences>
  <definedNames>
    <definedName name="current" localSheetId="0">Sheet1!$B$1</definedName>
    <definedName name="distance">[1]Sheet1!$F$6</definedName>
    <definedName name="freecurrent" localSheetId="0">Sheet1!$B$3</definedName>
    <definedName name="freespeed" localSheetId="0">Sheet1!$B$8</definedName>
    <definedName name="speed">Sheet1!$B$10</definedName>
    <definedName name="stallcurrent" localSheetId="0">Sheet1!$B$2</definedName>
    <definedName name="stalltorque" localSheetId="0">Sheet1!$B$4</definedName>
    <definedName name="torque">[1]Sheet1!$F$5</definedName>
    <definedName name="torqueload" localSheetId="0">Sheet1!$B$6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B6" i="1"/>
  <c r="B10" i="1" s="1"/>
  <c r="F5" i="1"/>
</calcChain>
</file>

<file path=xl/sharedStrings.xml><?xml version="1.0" encoding="utf-8"?>
<sst xmlns="http://schemas.openxmlformats.org/spreadsheetml/2006/main" count="22" uniqueCount="17">
  <si>
    <t>current</t>
  </si>
  <si>
    <t>amps</t>
  </si>
  <si>
    <t>stallcurrent</t>
  </si>
  <si>
    <t>freecurrent</t>
  </si>
  <si>
    <t>stalltorque</t>
  </si>
  <si>
    <t>N-m</t>
  </si>
  <si>
    <t>torque</t>
  </si>
  <si>
    <t>torqueload</t>
  </si>
  <si>
    <t>distance</t>
  </si>
  <si>
    <t>m</t>
  </si>
  <si>
    <t>force</t>
  </si>
  <si>
    <t>freespeed</t>
  </si>
  <si>
    <t>rpm</t>
  </si>
  <si>
    <t>speed</t>
  </si>
  <si>
    <t>this must be a little smaller than stall current, I just subtracted 0.1</t>
  </si>
  <si>
    <t>you can just delete this stuff below if you want:</t>
  </si>
  <si>
    <t>*yellow = type something here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</si>
</sst>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ck/Downloads/mackssuperescelsheet2.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Chart5"/>
      <sheetName val="Sheet2"/>
      <sheetName val="Sheet3"/>
      <sheetName val="Sheet4"/>
      <sheetName val="Chart3"/>
      <sheetName val="Sheet5"/>
    </sheetNames>
    <sheetDataSet>
      <sheetData sheetId="0">
        <row r="5">
          <cell r="F5">
            <v>0.65517241379310343</v>
          </cell>
        </row>
        <row r="6">
          <cell r="F6">
            <v>7.4999999999999997E-2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F14" sqref="F14"/>
    </sheetView>
  </sheetViews>
  <sheetFormatPr defaultRowHeight="14.4" x14ac:dyDescent="0.3"/>
  <sheetData>
    <row r="1" spans="1:7" x14ac:dyDescent="0.3">
      <c r="A1" t="s">
        <v>0</v>
      </c>
      <c r="B1" s="1">
        <v>0.4</v>
      </c>
      <c r="C1" t="s">
        <v>1</v>
      </c>
      <c r="D1" t="s">
        <v>14</v>
      </c>
    </row>
    <row r="2" spans="1:7" x14ac:dyDescent="0.3">
      <c r="A2" t="s">
        <v>2</v>
      </c>
      <c r="B2" s="1">
        <v>0.5</v>
      </c>
      <c r="C2" t="s">
        <v>1</v>
      </c>
    </row>
    <row r="3" spans="1:7" x14ac:dyDescent="0.3">
      <c r="A3" t="s">
        <v>3</v>
      </c>
      <c r="B3" s="1">
        <v>9.5000000000000001E-2</v>
      </c>
      <c r="C3" t="s">
        <v>1</v>
      </c>
    </row>
    <row r="4" spans="1:7" x14ac:dyDescent="0.3">
      <c r="A4" t="s">
        <v>4</v>
      </c>
      <c r="B4" s="1">
        <v>0.11863407079994399</v>
      </c>
      <c r="C4" t="s">
        <v>5</v>
      </c>
      <c r="E4" t="s">
        <v>15</v>
      </c>
    </row>
    <row r="5" spans="1:7" x14ac:dyDescent="0.3">
      <c r="E5" t="s">
        <v>6</v>
      </c>
      <c r="F5">
        <f>torqueload</f>
        <v>8.9341707639464002E-2</v>
      </c>
      <c r="G5" t="s">
        <v>5</v>
      </c>
    </row>
    <row r="6" spans="1:7" x14ac:dyDescent="0.3">
      <c r="A6" t="s">
        <v>7</v>
      </c>
      <c r="B6">
        <f>(current-freecurrent)*stalltorque/(stallcurrent-freecurrent)</f>
        <v>8.9341707639464002E-2</v>
      </c>
      <c r="C6" t="s">
        <v>5</v>
      </c>
      <c r="E6" t="s">
        <v>8</v>
      </c>
      <c r="F6">
        <v>7.4999999999999997E-2</v>
      </c>
      <c r="G6" t="s">
        <v>9</v>
      </c>
    </row>
    <row r="7" spans="1:7" x14ac:dyDescent="0.3">
      <c r="E7" t="s">
        <v>10</v>
      </c>
      <c r="F7">
        <f>torque/distance</f>
        <v>8.7356321839080469</v>
      </c>
    </row>
    <row r="8" spans="1:7" x14ac:dyDescent="0.3">
      <c r="A8" t="s">
        <v>11</v>
      </c>
      <c r="B8" s="1">
        <v>303</v>
      </c>
      <c r="C8" t="s">
        <v>12</v>
      </c>
    </row>
    <row r="10" spans="1:7" x14ac:dyDescent="0.3">
      <c r="A10" t="s">
        <v>13</v>
      </c>
      <c r="B10">
        <f>-(freespeed/stalltorque)*torqueload+freespeed</f>
        <v>74.81481481481481</v>
      </c>
      <c r="C10" t="s">
        <v>12</v>
      </c>
      <c r="F10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Sheet1</vt:lpstr>
      <vt:lpstr>Sheet1!current</vt:lpstr>
      <vt:lpstr>Sheet1!freecurrent</vt:lpstr>
      <vt:lpstr>Sheet1!freespeed</vt:lpstr>
      <vt:lpstr>speed</vt:lpstr>
      <vt:lpstr>Sheet1!stallcurrent</vt:lpstr>
      <vt:lpstr>Sheet1!stalltorque</vt:lpstr>
      <vt:lpstr>Sheet1!torqueload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 Tang</dc:creator>
  <cp:lastModifiedBy>Mack Tang</cp:lastModifiedBy>
  <dcterms:created xsi:type="dcterms:W3CDTF">2015-02-28T20:37:29Z</dcterms:created>
  <dcterms:modified xsi:type="dcterms:W3CDTF">2015-02-28T20:40:04Z</dcterms:modified>
</cp:coreProperties>
</file>